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07A4E72F-56EF-45DC-B2E6-4168F52382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7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27" l="1"/>
  <c r="E40" i="27"/>
  <c r="E20" i="27"/>
  <c r="D37" i="27"/>
  <c r="D20" i="27"/>
  <c r="D40" i="27"/>
  <c r="G62" i="27"/>
  <c r="C62" i="27"/>
  <c r="F61" i="27"/>
  <c r="F62" i="27" s="1"/>
  <c r="D56" i="27"/>
  <c r="C55" i="27"/>
  <c r="C57" i="27" s="1"/>
  <c r="D54" i="27"/>
  <c r="D53" i="27"/>
  <c r="D52" i="27"/>
  <c r="D51" i="27"/>
  <c r="C39" i="27"/>
  <c r="C41" i="27" s="1"/>
  <c r="D38" i="27"/>
  <c r="D36" i="27"/>
  <c r="D35" i="27"/>
  <c r="D34" i="27"/>
  <c r="D33" i="27"/>
  <c r="D32" i="27"/>
  <c r="D31" i="27"/>
  <c r="D18" i="27"/>
  <c r="D17" i="27"/>
  <c r="D16" i="27"/>
  <c r="D15" i="27"/>
  <c r="D14" i="27"/>
  <c r="D13" i="27"/>
  <c r="D12" i="27"/>
  <c r="E62" i="27" l="1"/>
  <c r="E57" i="27"/>
  <c r="D57" i="27"/>
  <c r="D55" i="27"/>
  <c r="E55" i="27"/>
  <c r="D41" i="27"/>
  <c r="E41" i="27"/>
  <c r="D39" i="27"/>
  <c r="E39" i="27"/>
  <c r="C19" i="27" l="1"/>
  <c r="C21" i="27" l="1"/>
  <c r="E19" i="27"/>
  <c r="D19" i="27"/>
  <c r="D21" i="27" l="1"/>
  <c r="E21" i="27"/>
</calcChain>
</file>

<file path=xl/sharedStrings.xml><?xml version="1.0" encoding="utf-8"?>
<sst xmlns="http://schemas.openxmlformats.org/spreadsheetml/2006/main" count="100" uniqueCount="64">
  <si>
    <t>Izdevumu pozīcija</t>
  </si>
  <si>
    <t>Nr.</t>
  </si>
  <si>
    <t>euro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</si>
  <si>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</si>
  <si>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</si>
  <si>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</si>
  <si>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</si>
  <si>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</si>
  <si>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</si>
  <si>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</si>
  <si>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</si>
  <si>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</si>
  <si>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Administrēšanas izdevumi</t>
  </si>
  <si>
    <t>Izmaksas gadā</t>
  </si>
  <si>
    <t>Izmaksas mēnesī</t>
  </si>
  <si>
    <t>Izmaksas uz vienu klientu kopā, euro</t>
  </si>
  <si>
    <t>*</t>
  </si>
  <si>
    <t>Mēneša darba algas fonds</t>
  </si>
  <si>
    <t>Amata nosaukums</t>
  </si>
  <si>
    <t>Amata vietu skaits</t>
  </si>
  <si>
    <t>Kopā mēnesī:</t>
  </si>
  <si>
    <t>-</t>
  </si>
  <si>
    <t>**</t>
  </si>
  <si>
    <t>Izdevumu pozīcijas var papildināt un uzrādīt detalizētāk.</t>
  </si>
  <si>
    <t>Higiēnas centra pakalpojumi</t>
  </si>
  <si>
    <t>1. Dušas pakalpojuma 30 minūtes 1 personai izmaksu aprēķins</t>
  </si>
  <si>
    <t>Prognozētās mazgāšanās reizes mēnesī 2025.g.</t>
  </si>
  <si>
    <t>Prognozētās mazgāšanās reizes gadā 2025.g.</t>
  </si>
  <si>
    <t>Elektroeneģija (KWh = EUR 0,20) 0,5 kWh</t>
  </si>
  <si>
    <t>2. Veļas mazgāšana līdz 5 kg veļas izmaksu aprēķins</t>
  </si>
  <si>
    <t>Veļas mašīnu skaits</t>
  </si>
  <si>
    <t>Elektroeneģija (KWh = EUR 0,20) 0,84 kWh</t>
  </si>
  <si>
    <t>Veļas mazgāšana līdz 5 kg veļas pakalpojuma izmaksas</t>
  </si>
  <si>
    <t>Pakalpojuma izmaksas kopā, euro</t>
  </si>
  <si>
    <t>Prognozētās veļas mazgāšanas reizes gadā 2025.g.</t>
  </si>
  <si>
    <t>Prognozētās veļas mazgāšanas reizes mēnesī 2025.g.</t>
  </si>
  <si>
    <t>Veļas žāvētāju skaits</t>
  </si>
  <si>
    <t>Prognozētās veļas žāvēšans reizes mēnesī 2025.g.</t>
  </si>
  <si>
    <t>Prognozētās veļas žāvēšanas reizes gadā 2025.g.</t>
  </si>
  <si>
    <t>Elektroeneģija (KWh = EUR 0,20) 2,387 kWh</t>
  </si>
  <si>
    <t>3.  Veļas žāvēšana līdz 6 kg izmaksu aprēķins</t>
  </si>
  <si>
    <t>Veļas žāvēšana līdz 6 kg pakalpojuma izmaksas</t>
  </si>
  <si>
    <t>Dušu skaits - 2 dušas kabīnes un 2 dušas telpas</t>
  </si>
  <si>
    <t>Izmaksas 30 min. 1 pers.</t>
  </si>
  <si>
    <t>Atlīdzība* (atalgojums, darba devēja VSAOI, pabalsti un kompensācijas) EUR 0,00/145</t>
  </si>
  <si>
    <t>Veļas mazg;ajamās mašīnas apkope, remonts (EUR 0,00/145)</t>
  </si>
  <si>
    <t>Veļas mašīnas nolietojums (mēnesī EUR 0,00/145)</t>
  </si>
  <si>
    <t>Veļas pulveris, balinātājs, veļas mīkstinātājs, saimniecības preces un darba aizsardzības līdzekļi (mēnesī EUR 0,00/145)</t>
  </si>
  <si>
    <t>Citi izdevumi - sakaru pak., telpu uzturēšana, īre,  biroja preces (mēnesī EUR 0,00/145)</t>
  </si>
  <si>
    <t>Veļas mazgājamās mašīnas apkope, remonts (EUR 0,00/70)</t>
  </si>
  <si>
    <t>Saimniecības preces un darba aizsardzības līdzekļi (mēnesī EUR 0,00/70)</t>
  </si>
  <si>
    <t>Veļas žāvētāja nolietojums (mēnesī EUR 0,00/70)</t>
  </si>
  <si>
    <t>Atlīdzība* (atalgojums, darba devēja VSAOI, pabalsti un kompensācijas) EUR 0,00/135</t>
  </si>
  <si>
    <t>Materiāli un preces - tīrīšanas, dezinfekcijas līdzekļi, saimniecības preces un darba aizsardzības līdzekļi (mēnesī EUR 0,00/135)</t>
  </si>
  <si>
    <t>Citi izdevumi - sakaru pak., telpu uzturēšana, īre,  biroja preces (mēnesī EUR 0,00/135)</t>
  </si>
  <si>
    <r>
      <t>Aukstais ūdens (0,20 m</t>
    </r>
    <r>
      <rPr>
        <vertAlign val="superscript"/>
        <sz val="12"/>
        <color theme="1"/>
        <rFont val="Times New Roman"/>
        <family val="1"/>
        <charset val="186"/>
      </rPr>
      <t>3</t>
    </r>
    <r>
      <rPr>
        <sz val="12"/>
        <color theme="1"/>
        <rFont val="Times New Roman"/>
        <family val="1"/>
        <charset val="186"/>
      </rPr>
      <t xml:space="preserve"> *EUR 3,11) 200 litri</t>
    </r>
  </si>
  <si>
    <r>
      <t>Par ūdens uzsildīšanu (0,17 m</t>
    </r>
    <r>
      <rPr>
        <vertAlign val="superscript"/>
        <sz val="12"/>
        <color theme="1"/>
        <rFont val="Times New Roman"/>
        <family val="1"/>
        <charset val="186"/>
      </rPr>
      <t>3</t>
    </r>
    <r>
      <rPr>
        <sz val="12"/>
        <color theme="1"/>
        <rFont val="Times New Roman"/>
        <family val="1"/>
        <charset val="186"/>
      </rPr>
      <t xml:space="preserve"> *EUR 6,292) 170 litri</t>
    </r>
  </si>
  <si>
    <r>
      <t xml:space="preserve">Izmaksas uz vienu klientu, </t>
    </r>
    <r>
      <rPr>
        <b/>
        <i/>
        <sz val="12"/>
        <color theme="1"/>
        <rFont val="Times New Roman"/>
        <family val="1"/>
        <charset val="186"/>
      </rPr>
      <t>euro</t>
    </r>
  </si>
  <si>
    <r>
      <t>Aukstais ūdens (0,04375 m</t>
    </r>
    <r>
      <rPr>
        <vertAlign val="superscript"/>
        <sz val="12"/>
        <color theme="1"/>
        <rFont val="Times New Roman"/>
        <family val="1"/>
        <charset val="186"/>
      </rPr>
      <t>3</t>
    </r>
    <r>
      <rPr>
        <sz val="12"/>
        <color theme="1"/>
        <rFont val="Times New Roman"/>
        <family val="1"/>
        <charset val="186"/>
      </rPr>
      <t xml:space="preserve"> *EUR 3,11) 43,75 litri</t>
    </r>
  </si>
  <si>
    <r>
      <t xml:space="preserve">Pakalpojuma izmaksas, </t>
    </r>
    <r>
      <rPr>
        <b/>
        <i/>
        <sz val="12"/>
        <color theme="1"/>
        <rFont val="Times New Roman"/>
        <family val="1"/>
        <charset val="186"/>
      </rPr>
      <t>euro</t>
    </r>
  </si>
  <si>
    <r>
      <t xml:space="preserve">Amatalgas likme, </t>
    </r>
    <r>
      <rPr>
        <b/>
        <i/>
        <sz val="12"/>
        <color theme="1"/>
        <rFont val="Times New Roman"/>
        <family val="1"/>
        <charset val="186"/>
      </rPr>
      <t>euro</t>
    </r>
  </si>
  <si>
    <r>
      <t>Mēneša darba algas fonds,</t>
    </r>
    <r>
      <rPr>
        <b/>
        <i/>
        <sz val="12"/>
        <color theme="1"/>
        <rFont val="Times New Roman"/>
        <family val="1"/>
        <charset val="186"/>
      </rPr>
      <t xml:space="preserve"> euro</t>
    </r>
  </si>
  <si>
    <r>
      <t xml:space="preserve">Aizvietošana atvaļinājuma laikā, </t>
    </r>
    <r>
      <rPr>
        <b/>
        <i/>
        <sz val="12"/>
        <rFont val="Times New Roman"/>
        <family val="1"/>
        <charset val="186"/>
      </rPr>
      <t>euro</t>
    </r>
  </si>
  <si>
    <t>Finanšu piedāvājuma 7.pielikums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</si>
</sst>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Ls&quot;\ * #,##0.00_-;\-&quot;Ls&quot;\ * #,##0.00_-;_-&quot;Ls&quot;\ * &quot;-&quot;??_-;_-@_-"/>
    <numFmt numFmtId="165" formatCode="_-[$€-426]\ * #,##0_-;\-[$€-426]\ * #,##0_-;_-[$€-426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vertAlign val="superscript"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165" fontId="4" fillId="0" borderId="0" xfId="0" applyNumberFormat="1" applyFont="1"/>
    <xf numFmtId="49" fontId="2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wrapText="1"/>
    </xf>
    <xf numFmtId="3" fontId="4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right"/>
    </xf>
  </cellXfs>
  <cellStyles count="2">
    <cellStyle name="Parasts" xfId="0" builtinId="0"/>
    <cellStyle name="Valū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5546E-D2CC-4F3A-95CC-69DF1AE677D2}">
  <dimension ref="A1:G64"/>
  <sheetViews>
    <sheetView tabSelected="1" zoomScaleNormal="100" workbookViewId="0">
      <selection activeCell="G1" sqref="G1"/>
    </sheetView>
  </sheetViews>
  <sheetFormatPr defaultRowHeight="15.75" x14ac:dyDescent="0.25"/>
  <cols>
    <col min="1" max="1" width="5" style="4" customWidth="1"/>
    <col min="2" max="2" width="72.7109375" style="4" customWidth="1"/>
    <col min="3" max="3" width="28.5703125" style="44" bestFit="1" customWidth="1"/>
    <col min="4" max="4" width="17.5703125" style="44" bestFit="1" customWidth="1"/>
    <col min="5" max="5" width="15.28515625" style="44" bestFit="1" customWidth="1"/>
    <col min="6" max="6" width="16.42578125" style="4" customWidth="1"/>
    <col min="7" max="7" width="14.5703125" style="4" customWidth="1"/>
    <col min="8" max="16384" width="9.140625" style="4"/>
  </cols>
  <sheetData>
    <row r="1" spans="1:7" x14ac:dyDescent="0.25">
      <c r="A1" s="1"/>
      <c r="B1" s="2"/>
      <c r="C1" s="3"/>
      <c r="D1" s="3"/>
      <c r="E1" s="3"/>
      <c r="F1" s="1"/>
      <c r="G1" s="45" t="s">
        <v>63</v>
      </c>
    </row>
    <row r="2" spans="1:7" ht="15.6" customHeight="1" x14ac:dyDescent="0.25">
      <c r="A2" s="1"/>
      <c r="B2" s="5" t="s">
        <v>24</v>
      </c>
      <c r="C2" s="3"/>
      <c r="D2" s="3"/>
      <c r="E2" s="3"/>
      <c r="F2" s="1"/>
      <c r="G2" s="1"/>
    </row>
    <row r="3" spans="1:7" ht="10.9" customHeight="1" x14ac:dyDescent="0.25">
      <c r="A3" s="1"/>
      <c r="B3" s="2"/>
      <c r="C3" s="3"/>
      <c r="D3" s="3"/>
      <c r="E3" s="3"/>
      <c r="F3" s="1"/>
      <c r="G3" s="1"/>
    </row>
    <row r="4" spans="1:7" x14ac:dyDescent="0.25">
      <c r="A4" s="1"/>
      <c r="B4" s="6" t="s">
        <v>25</v>
      </c>
      <c r="C4" s="3"/>
      <c r="D4" s="3"/>
      <c r="E4" s="3"/>
      <c r="F4" s="1"/>
      <c r="G4" s="1"/>
    </row>
    <row r="5" spans="1:7" ht="10.15" customHeight="1" x14ac:dyDescent="0.25">
      <c r="A5" s="1"/>
      <c r="B5" s="6"/>
      <c r="C5" s="3"/>
      <c r="D5" s="3"/>
      <c r="E5" s="3"/>
      <c r="F5" s="1"/>
      <c r="G5" s="1"/>
    </row>
    <row r="6" spans="1:7" x14ac:dyDescent="0.25">
      <c r="A6" s="1"/>
      <c r="B6" s="7" t="s">
        <v>42</v>
      </c>
      <c r="C6" s="8">
        <v>4</v>
      </c>
      <c r="D6" s="3"/>
      <c r="E6" s="3"/>
      <c r="F6" s="1"/>
      <c r="G6" s="1"/>
    </row>
    <row r="7" spans="1:7" x14ac:dyDescent="0.25">
      <c r="A7" s="1"/>
      <c r="B7" s="7" t="s">
        <v>26</v>
      </c>
      <c r="C7" s="8">
        <v>135</v>
      </c>
      <c r="D7" s="3"/>
      <c r="E7" s="3"/>
      <c r="F7" s="1"/>
      <c r="G7" s="1"/>
    </row>
    <row r="8" spans="1:7" x14ac:dyDescent="0.25">
      <c r="A8" s="1"/>
      <c r="B8" s="7" t="s">
        <v>27</v>
      </c>
      <c r="C8" s="8">
        <v>1620</v>
      </c>
      <c r="D8" s="3"/>
      <c r="E8" s="3"/>
      <c r="F8" s="1"/>
      <c r="G8" s="1"/>
    </row>
    <row r="9" spans="1:7" ht="14.25" customHeight="1" x14ac:dyDescent="0.25">
      <c r="A9" s="1"/>
      <c r="B9" s="1"/>
      <c r="C9" s="3"/>
      <c r="D9" s="3"/>
      <c r="E9" s="3"/>
      <c r="F9" s="1"/>
      <c r="G9" s="1"/>
    </row>
    <row r="10" spans="1:7" ht="27.6" customHeight="1" x14ac:dyDescent="0.25">
      <c r="A10" s="9" t="s">
        <v>1</v>
      </c>
      <c r="B10" s="9" t="s">
        <v>0</v>
      </c>
      <c r="C10" s="10" t="s">
        <v>43</v>
      </c>
      <c r="D10" s="11" t="s">
        <v>14</v>
      </c>
      <c r="E10" s="11" t="s">
        <v>13</v>
      </c>
      <c r="F10" s="12"/>
      <c r="G10" s="1"/>
    </row>
    <row r="11" spans="1:7" ht="11.25" customHeight="1" x14ac:dyDescent="0.25">
      <c r="A11" s="9"/>
      <c r="B11" s="9"/>
      <c r="C11" s="13" t="s">
        <v>2</v>
      </c>
      <c r="D11" s="13" t="s">
        <v>2</v>
      </c>
      <c r="E11" s="13" t="s">
        <v>2</v>
      </c>
      <c r="F11" s="1"/>
      <c r="G11" s="1"/>
    </row>
    <row r="12" spans="1:7" ht="31.5" x14ac:dyDescent="0.25">
      <c r="A12" s="14" t="s">
        <v>3</v>
      </c>
      <c r="B12" s="15" t="s">
        <v>52</v>
      </c>
      <c r="C12" s="16">
        <v>0</v>
      </c>
      <c r="D12" s="17">
        <f>C12*C7</f>
        <v>0</v>
      </c>
      <c r="E12" s="18"/>
      <c r="F12" s="19"/>
      <c r="G12" s="1"/>
    </row>
    <row r="13" spans="1:7" x14ac:dyDescent="0.25">
      <c r="A13" s="14" t="s">
        <v>4</v>
      </c>
      <c r="B13" s="20" t="s">
        <v>28</v>
      </c>
      <c r="C13" s="16">
        <v>0</v>
      </c>
      <c r="D13" s="17">
        <f>C13*C7</f>
        <v>0</v>
      </c>
      <c r="E13" s="21"/>
      <c r="F13" s="19"/>
      <c r="G13" s="1"/>
    </row>
    <row r="14" spans="1:7" ht="18.75" x14ac:dyDescent="0.25">
      <c r="A14" s="14" t="s">
        <v>5</v>
      </c>
      <c r="B14" s="15" t="s">
        <v>55</v>
      </c>
      <c r="C14" s="16">
        <v>0</v>
      </c>
      <c r="D14" s="17">
        <f>C14*C7</f>
        <v>0</v>
      </c>
      <c r="E14" s="21"/>
      <c r="F14" s="19"/>
      <c r="G14" s="1"/>
    </row>
    <row r="15" spans="1:7" ht="18.75" x14ac:dyDescent="0.25">
      <c r="A15" s="14" t="s">
        <v>6</v>
      </c>
      <c r="B15" s="15" t="s">
        <v>56</v>
      </c>
      <c r="C15" s="16">
        <v>0</v>
      </c>
      <c r="D15" s="17">
        <f>C15*C7</f>
        <v>0</v>
      </c>
      <c r="E15" s="21"/>
      <c r="F15" s="19"/>
      <c r="G15" s="1"/>
    </row>
    <row r="16" spans="1:7" ht="31.5" x14ac:dyDescent="0.25">
      <c r="A16" s="14" t="s">
        <v>7</v>
      </c>
      <c r="B16" s="15" t="s">
        <v>53</v>
      </c>
      <c r="C16" s="16">
        <v>0</v>
      </c>
      <c r="D16" s="17">
        <f>C16*C7</f>
        <v>0</v>
      </c>
      <c r="E16" s="21"/>
      <c r="F16" s="19"/>
      <c r="G16" s="1"/>
    </row>
    <row r="17" spans="1:7" ht="31.5" x14ac:dyDescent="0.25">
      <c r="A17" s="14" t="s">
        <v>8</v>
      </c>
      <c r="B17" s="20" t="s">
        <v>54</v>
      </c>
      <c r="C17" s="16">
        <v>0</v>
      </c>
      <c r="D17" s="17">
        <f>C17*C7</f>
        <v>0</v>
      </c>
      <c r="E17" s="21"/>
      <c r="F17" s="19"/>
      <c r="G17" s="1"/>
    </row>
    <row r="18" spans="1:7" ht="15" customHeight="1" x14ac:dyDescent="0.25">
      <c r="A18" s="14" t="s">
        <v>9</v>
      </c>
      <c r="B18" s="22"/>
      <c r="C18" s="16">
        <v>0</v>
      </c>
      <c r="D18" s="17">
        <f>C18*C7</f>
        <v>0</v>
      </c>
      <c r="E18" s="18"/>
      <c r="F18" s="19"/>
      <c r="G18" s="1"/>
    </row>
    <row r="19" spans="1:7" ht="15.6" customHeight="1" x14ac:dyDescent="0.25">
      <c r="A19" s="23" t="s">
        <v>57</v>
      </c>
      <c r="B19" s="23"/>
      <c r="C19" s="24">
        <f>SUM(C12:C18)</f>
        <v>0</v>
      </c>
      <c r="D19" s="25">
        <f>C19*C7</f>
        <v>0</v>
      </c>
      <c r="E19" s="26">
        <f>C19*C8</f>
        <v>0</v>
      </c>
      <c r="F19" s="27"/>
      <c r="G19" s="1"/>
    </row>
    <row r="20" spans="1:7" x14ac:dyDescent="0.25">
      <c r="A20" s="14" t="s">
        <v>10</v>
      </c>
      <c r="B20" s="28" t="s">
        <v>12</v>
      </c>
      <c r="C20" s="16">
        <v>0</v>
      </c>
      <c r="D20" s="17">
        <f>C20*C7</f>
        <v>0</v>
      </c>
      <c r="E20" s="21">
        <f>C20*C8</f>
        <v>0</v>
      </c>
      <c r="F20" s="1"/>
      <c r="G20" s="1"/>
    </row>
    <row r="21" spans="1:7" x14ac:dyDescent="0.25">
      <c r="A21" s="29" t="s">
        <v>15</v>
      </c>
      <c r="B21" s="29"/>
      <c r="C21" s="24">
        <f>SUM(C19:C20)</f>
        <v>0</v>
      </c>
      <c r="D21" s="25">
        <f>C21*C7</f>
        <v>0</v>
      </c>
      <c r="E21" s="30">
        <f>C21*C8</f>
        <v>0</v>
      </c>
      <c r="F21" s="1"/>
      <c r="G21" s="1"/>
    </row>
    <row r="22" spans="1:7" x14ac:dyDescent="0.25">
      <c r="A22" s="1"/>
      <c r="B22" s="1"/>
      <c r="C22" s="3"/>
      <c r="D22" s="3"/>
      <c r="E22" s="31"/>
      <c r="F22" s="1"/>
      <c r="G22" s="1"/>
    </row>
    <row r="23" spans="1:7" x14ac:dyDescent="0.25">
      <c r="A23" s="1"/>
      <c r="B23" s="6" t="s">
        <v>29</v>
      </c>
      <c r="C23" s="3"/>
      <c r="D23" s="3"/>
      <c r="E23" s="3"/>
      <c r="F23" s="1"/>
      <c r="G23" s="1"/>
    </row>
    <row r="24" spans="1:7" ht="11.45" customHeight="1" x14ac:dyDescent="0.25">
      <c r="A24" s="1"/>
      <c r="B24" s="6"/>
      <c r="C24" s="3"/>
      <c r="D24" s="3"/>
      <c r="E24" s="3"/>
      <c r="F24" s="1"/>
    </row>
    <row r="25" spans="1:7" x14ac:dyDescent="0.25">
      <c r="A25" s="1"/>
      <c r="B25" s="7" t="s">
        <v>30</v>
      </c>
      <c r="C25" s="8">
        <v>4</v>
      </c>
      <c r="D25" s="3"/>
      <c r="E25" s="3"/>
      <c r="F25" s="1"/>
    </row>
    <row r="26" spans="1:7" x14ac:dyDescent="0.25">
      <c r="A26" s="1"/>
      <c r="B26" s="7" t="s">
        <v>35</v>
      </c>
      <c r="C26" s="8">
        <v>145</v>
      </c>
      <c r="D26" s="3"/>
      <c r="E26" s="3"/>
      <c r="F26" s="1"/>
    </row>
    <row r="27" spans="1:7" x14ac:dyDescent="0.25">
      <c r="A27" s="1"/>
      <c r="B27" s="7" t="s">
        <v>34</v>
      </c>
      <c r="C27" s="8">
        <v>1740</v>
      </c>
      <c r="D27" s="3"/>
      <c r="E27" s="3"/>
      <c r="F27" s="1"/>
    </row>
    <row r="28" spans="1:7" x14ac:dyDescent="0.25">
      <c r="A28" s="1"/>
      <c r="B28" s="1"/>
      <c r="C28" s="3"/>
      <c r="D28" s="3"/>
      <c r="E28" s="3"/>
      <c r="F28" s="1"/>
    </row>
    <row r="29" spans="1:7" ht="44.25" customHeight="1" x14ac:dyDescent="0.25">
      <c r="A29" s="9" t="s">
        <v>1</v>
      </c>
      <c r="B29" s="9" t="s">
        <v>0</v>
      </c>
      <c r="C29" s="32" t="s">
        <v>32</v>
      </c>
      <c r="D29" s="11" t="s">
        <v>14</v>
      </c>
      <c r="E29" s="11" t="s">
        <v>13</v>
      </c>
      <c r="F29" s="12"/>
    </row>
    <row r="30" spans="1:7" x14ac:dyDescent="0.25">
      <c r="A30" s="9"/>
      <c r="B30" s="9"/>
      <c r="C30" s="13" t="s">
        <v>2</v>
      </c>
      <c r="D30" s="13" t="s">
        <v>2</v>
      </c>
      <c r="E30" s="13" t="s">
        <v>2</v>
      </c>
      <c r="F30" s="1"/>
    </row>
    <row r="31" spans="1:7" x14ac:dyDescent="0.25">
      <c r="A31" s="14" t="s">
        <v>3</v>
      </c>
      <c r="B31" s="15" t="s">
        <v>44</v>
      </c>
      <c r="C31" s="16">
        <v>0</v>
      </c>
      <c r="D31" s="17">
        <f>C31*C26</f>
        <v>0</v>
      </c>
      <c r="E31" s="18"/>
      <c r="F31" s="19"/>
    </row>
    <row r="32" spans="1:7" x14ac:dyDescent="0.25">
      <c r="A32" s="14" t="s">
        <v>4</v>
      </c>
      <c r="B32" s="20" t="s">
        <v>31</v>
      </c>
      <c r="C32" s="16">
        <v>0</v>
      </c>
      <c r="D32" s="17">
        <f>C32*C26</f>
        <v>0</v>
      </c>
      <c r="E32" s="21"/>
      <c r="F32" s="19"/>
    </row>
    <row r="33" spans="1:6" ht="18.75" x14ac:dyDescent="0.25">
      <c r="A33" s="14" t="s">
        <v>5</v>
      </c>
      <c r="B33" s="15" t="s">
        <v>58</v>
      </c>
      <c r="C33" s="16">
        <v>0</v>
      </c>
      <c r="D33" s="17">
        <f>C33*C26</f>
        <v>0</v>
      </c>
      <c r="E33" s="21"/>
      <c r="F33" s="19"/>
    </row>
    <row r="34" spans="1:6" x14ac:dyDescent="0.25">
      <c r="A34" s="14" t="s">
        <v>6</v>
      </c>
      <c r="B34" s="15" t="s">
        <v>45</v>
      </c>
      <c r="C34" s="16">
        <v>0</v>
      </c>
      <c r="D34" s="17">
        <f>C34*C26</f>
        <v>0</v>
      </c>
      <c r="E34" s="21"/>
      <c r="F34" s="19"/>
    </row>
    <row r="35" spans="1:6" ht="31.5" x14ac:dyDescent="0.25">
      <c r="A35" s="14" t="s">
        <v>7</v>
      </c>
      <c r="B35" s="15" t="s">
        <v>47</v>
      </c>
      <c r="C35" s="16">
        <v>0</v>
      </c>
      <c r="D35" s="17">
        <f>C35*C26</f>
        <v>0</v>
      </c>
      <c r="E35" s="21"/>
      <c r="F35" s="19"/>
    </row>
    <row r="36" spans="1:6" x14ac:dyDescent="0.25">
      <c r="A36" s="14" t="s">
        <v>8</v>
      </c>
      <c r="B36" s="33" t="s">
        <v>46</v>
      </c>
      <c r="C36" s="34">
        <v>0</v>
      </c>
      <c r="D36" s="17">
        <f>C36*C26</f>
        <v>0</v>
      </c>
      <c r="E36" s="21"/>
      <c r="F36" s="19"/>
    </row>
    <row r="37" spans="1:6" ht="25.15" customHeight="1" x14ac:dyDescent="0.25">
      <c r="A37" s="14" t="s">
        <v>9</v>
      </c>
      <c r="B37" s="20" t="s">
        <v>48</v>
      </c>
      <c r="C37" s="16">
        <v>0</v>
      </c>
      <c r="D37" s="17">
        <f>C37*C26</f>
        <v>0</v>
      </c>
      <c r="E37" s="21"/>
      <c r="F37" s="19"/>
    </row>
    <row r="38" spans="1:6" x14ac:dyDescent="0.25">
      <c r="A38" s="14" t="s">
        <v>10</v>
      </c>
      <c r="B38" s="22"/>
      <c r="C38" s="16">
        <v>0</v>
      </c>
      <c r="D38" s="17">
        <f>C38*C26</f>
        <v>0</v>
      </c>
      <c r="E38" s="18"/>
      <c r="F38" s="19"/>
    </row>
    <row r="39" spans="1:6" x14ac:dyDescent="0.25">
      <c r="A39" s="23" t="s">
        <v>59</v>
      </c>
      <c r="B39" s="23"/>
      <c r="C39" s="24">
        <f>SUM(C31:C38)</f>
        <v>0</v>
      </c>
      <c r="D39" s="25">
        <f>C39*C26</f>
        <v>0</v>
      </c>
      <c r="E39" s="26">
        <f>C39*C27</f>
        <v>0</v>
      </c>
      <c r="F39" s="27"/>
    </row>
    <row r="40" spans="1:6" x14ac:dyDescent="0.25">
      <c r="A40" s="14" t="s">
        <v>11</v>
      </c>
      <c r="B40" s="28" t="s">
        <v>12</v>
      </c>
      <c r="C40" s="16">
        <v>0</v>
      </c>
      <c r="D40" s="17">
        <f>C40*C26</f>
        <v>0</v>
      </c>
      <c r="E40" s="21">
        <f>C40*C27</f>
        <v>0</v>
      </c>
      <c r="F40" s="1"/>
    </row>
    <row r="41" spans="1:6" x14ac:dyDescent="0.25">
      <c r="A41" s="29" t="s">
        <v>33</v>
      </c>
      <c r="B41" s="29"/>
      <c r="C41" s="24">
        <f>SUM(C39:C40)</f>
        <v>0</v>
      </c>
      <c r="D41" s="25">
        <f>C41*C26</f>
        <v>0</v>
      </c>
      <c r="E41" s="30">
        <f>C41*C27</f>
        <v>0</v>
      </c>
      <c r="F41" s="1"/>
    </row>
    <row r="43" spans="1:6" x14ac:dyDescent="0.25">
      <c r="A43" s="1"/>
      <c r="B43" s="6" t="s">
        <v>40</v>
      </c>
      <c r="C43" s="3"/>
      <c r="D43" s="3"/>
      <c r="E43" s="3"/>
      <c r="F43" s="1"/>
    </row>
    <row r="44" spans="1:6" x14ac:dyDescent="0.25">
      <c r="A44" s="1"/>
      <c r="B44" s="6"/>
      <c r="C44" s="3"/>
      <c r="D44" s="3"/>
      <c r="E44" s="3"/>
      <c r="F44" s="1"/>
    </row>
    <row r="45" spans="1:6" x14ac:dyDescent="0.25">
      <c r="A45" s="1"/>
      <c r="B45" s="7" t="s">
        <v>36</v>
      </c>
      <c r="C45" s="8">
        <v>3</v>
      </c>
      <c r="D45" s="3"/>
      <c r="E45" s="3"/>
      <c r="F45" s="1"/>
    </row>
    <row r="46" spans="1:6" x14ac:dyDescent="0.25">
      <c r="A46" s="1"/>
      <c r="B46" s="7" t="s">
        <v>37</v>
      </c>
      <c r="C46" s="8">
        <v>70</v>
      </c>
      <c r="D46" s="3"/>
      <c r="E46" s="3"/>
      <c r="F46" s="1"/>
    </row>
    <row r="47" spans="1:6" x14ac:dyDescent="0.25">
      <c r="A47" s="1"/>
      <c r="B47" s="7" t="s">
        <v>38</v>
      </c>
      <c r="C47" s="8">
        <v>840</v>
      </c>
      <c r="D47" s="3"/>
      <c r="E47" s="3"/>
      <c r="F47" s="1"/>
    </row>
    <row r="48" spans="1:6" x14ac:dyDescent="0.25">
      <c r="A48" s="1"/>
      <c r="B48" s="1"/>
      <c r="C48" s="3"/>
      <c r="D48" s="3"/>
      <c r="E48" s="3"/>
      <c r="F48" s="1"/>
    </row>
    <row r="49" spans="1:7" ht="63" x14ac:dyDescent="0.25">
      <c r="A49" s="9" t="s">
        <v>1</v>
      </c>
      <c r="B49" s="9" t="s">
        <v>0</v>
      </c>
      <c r="C49" s="32" t="s">
        <v>41</v>
      </c>
      <c r="D49" s="11" t="s">
        <v>14</v>
      </c>
      <c r="E49" s="11" t="s">
        <v>13</v>
      </c>
      <c r="F49" s="12"/>
    </row>
    <row r="50" spans="1:7" x14ac:dyDescent="0.25">
      <c r="A50" s="9"/>
      <c r="B50" s="9"/>
      <c r="C50" s="13" t="s">
        <v>2</v>
      </c>
      <c r="D50" s="13" t="s">
        <v>2</v>
      </c>
      <c r="E50" s="13" t="s">
        <v>2</v>
      </c>
      <c r="F50" s="1"/>
    </row>
    <row r="51" spans="1:7" x14ac:dyDescent="0.25">
      <c r="A51" s="14" t="s">
        <v>3</v>
      </c>
      <c r="B51" s="20" t="s">
        <v>39</v>
      </c>
      <c r="C51" s="16">
        <v>0</v>
      </c>
      <c r="D51" s="17">
        <f>C51*C46</f>
        <v>0</v>
      </c>
      <c r="E51" s="21"/>
      <c r="F51" s="19"/>
    </row>
    <row r="52" spans="1:7" x14ac:dyDescent="0.25">
      <c r="A52" s="14" t="s">
        <v>4</v>
      </c>
      <c r="B52" s="15" t="s">
        <v>49</v>
      </c>
      <c r="C52" s="16">
        <v>0</v>
      </c>
      <c r="D52" s="17">
        <f>C52*C46</f>
        <v>0</v>
      </c>
      <c r="E52" s="21"/>
      <c r="F52" s="19"/>
    </row>
    <row r="53" spans="1:7" x14ac:dyDescent="0.25">
      <c r="A53" s="14" t="s">
        <v>5</v>
      </c>
      <c r="B53" s="15" t="s">
        <v>50</v>
      </c>
      <c r="C53" s="16">
        <v>0</v>
      </c>
      <c r="D53" s="17">
        <f>C53*C46</f>
        <v>0</v>
      </c>
      <c r="E53" s="21"/>
      <c r="F53" s="19"/>
    </row>
    <row r="54" spans="1:7" x14ac:dyDescent="0.25">
      <c r="A54" s="14" t="s">
        <v>6</v>
      </c>
      <c r="B54" s="33" t="s">
        <v>51</v>
      </c>
      <c r="C54" s="34">
        <v>0</v>
      </c>
      <c r="D54" s="17">
        <f>C54*C46</f>
        <v>0</v>
      </c>
      <c r="E54" s="21"/>
      <c r="F54" s="19"/>
    </row>
    <row r="55" spans="1:7" x14ac:dyDescent="0.25">
      <c r="A55" s="23" t="s">
        <v>59</v>
      </c>
      <c r="B55" s="23"/>
      <c r="C55" s="24">
        <f>SUM(C51:C54)</f>
        <v>0</v>
      </c>
      <c r="D55" s="25">
        <f>C55*C46</f>
        <v>0</v>
      </c>
      <c r="E55" s="26">
        <f>C55*C47</f>
        <v>0</v>
      </c>
      <c r="F55" s="27"/>
    </row>
    <row r="56" spans="1:7" x14ac:dyDescent="0.25">
      <c r="A56" s="14" t="s">
        <v>7</v>
      </c>
      <c r="B56" s="28" t="s">
        <v>12</v>
      </c>
      <c r="C56" s="16">
        <v>0</v>
      </c>
      <c r="D56" s="17">
        <f>C56*C46</f>
        <v>0</v>
      </c>
      <c r="E56" s="21">
        <f>C56*C47</f>
        <v>0</v>
      </c>
      <c r="F56" s="1"/>
    </row>
    <row r="57" spans="1:7" x14ac:dyDescent="0.25">
      <c r="A57" s="29" t="s">
        <v>33</v>
      </c>
      <c r="B57" s="29"/>
      <c r="C57" s="24">
        <f>SUM(C55:C56)</f>
        <v>0</v>
      </c>
      <c r="D57" s="25">
        <f>C57*C46</f>
        <v>0</v>
      </c>
      <c r="E57" s="30">
        <f>C57*C47</f>
        <v>0</v>
      </c>
      <c r="F57" s="1"/>
    </row>
    <row r="59" spans="1:7" x14ac:dyDescent="0.25">
      <c r="A59" s="35" t="s">
        <v>16</v>
      </c>
      <c r="B59" s="1" t="s">
        <v>17</v>
      </c>
      <c r="C59" s="3"/>
      <c r="D59" s="3"/>
      <c r="E59" s="3"/>
      <c r="F59" s="1"/>
      <c r="G59" s="1"/>
    </row>
    <row r="60" spans="1:7" ht="78.75" x14ac:dyDescent="0.25">
      <c r="A60" s="11" t="s">
        <v>1</v>
      </c>
      <c r="B60" s="11" t="s">
        <v>18</v>
      </c>
      <c r="C60" s="11" t="s">
        <v>19</v>
      </c>
      <c r="D60" s="32" t="s">
        <v>60</v>
      </c>
      <c r="E60" s="32" t="s">
        <v>61</v>
      </c>
      <c r="F60" s="32" t="s">
        <v>61</v>
      </c>
      <c r="G60" s="36" t="s">
        <v>62</v>
      </c>
    </row>
    <row r="61" spans="1:7" x14ac:dyDescent="0.25">
      <c r="A61" s="37" t="s">
        <v>3</v>
      </c>
      <c r="B61" s="7">
        <v>0</v>
      </c>
      <c r="C61" s="16">
        <v>0</v>
      </c>
      <c r="D61" s="37">
        <v>0</v>
      </c>
      <c r="E61" s="37">
        <v>0</v>
      </c>
      <c r="F61" s="37">
        <f>SUM(E61:E61)</f>
        <v>0</v>
      </c>
      <c r="G61" s="37">
        <v>0</v>
      </c>
    </row>
    <row r="62" spans="1:7" x14ac:dyDescent="0.25">
      <c r="A62" s="38"/>
      <c r="B62" s="39" t="s">
        <v>20</v>
      </c>
      <c r="C62" s="24">
        <f>SUM(C61:C61)</f>
        <v>0</v>
      </c>
      <c r="D62" s="40" t="s">
        <v>21</v>
      </c>
      <c r="E62" s="8">
        <f>SUM(E61:E61)</f>
        <v>0</v>
      </c>
      <c r="F62" s="8">
        <f>SUM(F61:F61)</f>
        <v>0</v>
      </c>
      <c r="G62" s="8">
        <f>SUM(G61:G61)</f>
        <v>0</v>
      </c>
    </row>
    <row r="63" spans="1:7" x14ac:dyDescent="0.25">
      <c r="A63" s="41"/>
      <c r="B63" s="35"/>
      <c r="C63" s="42"/>
      <c r="D63" s="43"/>
      <c r="E63" s="12"/>
      <c r="F63" s="12"/>
      <c r="G63" s="12"/>
    </row>
    <row r="64" spans="1:7" x14ac:dyDescent="0.25">
      <c r="A64" s="35" t="s">
        <v>22</v>
      </c>
      <c r="B64" s="1" t="s">
        <v>23</v>
      </c>
      <c r="C64" s="3"/>
      <c r="D64" s="3"/>
      <c r="E64" s="3"/>
      <c r="F64" s="1"/>
      <c r="G64" s="1"/>
    </row>
  </sheetData>
  <mergeCells count="12">
    <mergeCell ref="A57:B57"/>
    <mergeCell ref="A39:B39"/>
    <mergeCell ref="A41:B41"/>
    <mergeCell ref="A49:A50"/>
    <mergeCell ref="B49:B50"/>
    <mergeCell ref="A55:B55"/>
    <mergeCell ref="A21:B21"/>
    <mergeCell ref="A10:A11"/>
    <mergeCell ref="B10:B11"/>
    <mergeCell ref="A19:B19"/>
    <mergeCell ref="A29:A30"/>
    <mergeCell ref="B29:B30"/>
  </mergeCells>
  <pageMargins left="0.31496062992125984" right="0.31496062992125984" top="0.35433070866141736" bottom="0.15748031496062992" header="0.31496062992125984" footer="0.31496062992125984"/>
  <pageSetup paperSize="9" scale="8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2025-04-28T06:58:44Z</dcterms:modified>
</cp:coreProperties>
</file>